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COB\COB\EVENTI-INIZIATIVE\GMG 2023 - LISBONA\GMG 2023 - Iscrizioni\GMG 2023 - Modulistica iscrizioni\"/>
    </mc:Choice>
  </mc:AlternateContent>
  <bookViews>
    <workbookView xWindow="0" yWindow="0" windowWidth="2370" windowHeight="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G20" i="1"/>
  <c r="I14" i="1"/>
  <c r="I15" i="1"/>
  <c r="I16" i="1"/>
  <c r="I17" i="1"/>
  <c r="I18" i="1"/>
  <c r="I13" i="1"/>
  <c r="G21" i="1" l="1"/>
  <c r="I21" i="1" s="1"/>
  <c r="G22" i="1"/>
  <c r="I22" i="1" s="1"/>
  <c r="I20" i="1"/>
  <c r="I23" i="1" l="1"/>
</calcChain>
</file>

<file path=xl/sharedStrings.xml><?xml version="1.0" encoding="utf-8"?>
<sst xmlns="http://schemas.openxmlformats.org/spreadsheetml/2006/main" count="31" uniqueCount="31">
  <si>
    <t>MODULO PRENOTAZIONE KIT LISBONA</t>
  </si>
  <si>
    <t>GRUPPO / PARROCCHIA:</t>
  </si>
  <si>
    <t>RESPONSABILE:</t>
  </si>
  <si>
    <t>Data di partenza da Brescia:</t>
  </si>
  <si>
    <t>Data di arrivo a Lisbona:</t>
  </si>
  <si>
    <t>Data di partenza da Lisbona:</t>
  </si>
  <si>
    <t>Mezzo di trasporto:</t>
  </si>
  <si>
    <t>N. DI TELEFONO:</t>
  </si>
  <si>
    <t>Costo totale</t>
  </si>
  <si>
    <t>Costo cad.</t>
  </si>
  <si>
    <t>n°</t>
  </si>
  <si>
    <r>
      <rPr>
        <b/>
        <sz val="11"/>
        <color theme="1"/>
        <rFont val="Calibri"/>
        <family val="2"/>
        <scheme val="minor"/>
      </rPr>
      <t>A1</t>
    </r>
    <r>
      <rPr>
        <sz val="11"/>
        <color theme="1"/>
        <rFont val="Calibri"/>
        <family val="2"/>
        <scheme val="minor"/>
      </rPr>
      <t xml:space="preserve"> - comprende vitto, alloggio, trasporto, assicurazione e corredo del pellegrino, dalla sera del 31 luglio (cena inclusa) fino alla mattina del 7 agosto (colazione inclusa)</t>
    </r>
  </si>
  <si>
    <r>
      <t xml:space="preserve">B1 - </t>
    </r>
    <r>
      <rPr>
        <sz val="11"/>
        <color rgb="FF000000"/>
        <rFont val="Calibri"/>
        <family val="2"/>
        <scheme val="minor"/>
      </rPr>
      <t>comprende alloggio, vitto, trasporto, assicurazione e corredo del pellegrino, dalla sera del 4 agosto (cena inclusa) fino alla mattina del 7 agosto (colazione inclusa)</t>
    </r>
  </si>
  <si>
    <r>
      <rPr>
        <b/>
        <sz val="11"/>
        <color theme="1"/>
        <rFont val="Calibri"/>
        <family val="2"/>
        <scheme val="minor"/>
      </rPr>
      <t>C2</t>
    </r>
    <r>
      <rPr>
        <sz val="11"/>
        <color theme="1"/>
        <rFont val="Calibri"/>
        <family val="2"/>
        <scheme val="minor"/>
      </rPr>
      <t xml:space="preserve"> - comprende picnic per la Veglia, trasporto, assicurazione e kit del pellegrino, dal pranzo del 5 agosto al pranzo del 6 agosto</t>
    </r>
  </si>
  <si>
    <r>
      <t xml:space="preserve">Tipologia </t>
    </r>
    <r>
      <rPr>
        <sz val="11"/>
        <color theme="1"/>
        <rFont val="Calibri"/>
        <family val="2"/>
        <scheme val="minor"/>
      </rPr>
      <t>(indicare il n° totale di kit da acquistare)</t>
    </r>
  </si>
  <si>
    <t>TOTALE PACCHETTO PELLEGRINO LISBONA</t>
  </si>
  <si>
    <t>TOTALE KIT DEGLI ITALIANI</t>
  </si>
  <si>
    <t>E-MAIL:</t>
  </si>
  <si>
    <r>
      <t xml:space="preserve">A1+ (30 lug) </t>
    </r>
    <r>
      <rPr>
        <sz val="11"/>
        <color rgb="FF000000"/>
        <rFont val="Calibri"/>
        <family val="2"/>
        <scheme val="minor"/>
      </rPr>
      <t>-</t>
    </r>
    <r>
      <rPr>
        <b/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>A1 (v. sopra) anticipato alla sera del 30 luglio (cena inclusa)</t>
    </r>
  </si>
  <si>
    <r>
      <t xml:space="preserve">A1+ (8 ago) </t>
    </r>
    <r>
      <rPr>
        <sz val="11"/>
        <color rgb="FF000000"/>
        <rFont val="Calibri"/>
        <family val="2"/>
        <scheme val="minor"/>
      </rPr>
      <t>- A1 (v. sopra) esteso alla mattina dell’8 agosto (colazione inclusa)</t>
    </r>
  </si>
  <si>
    <r>
      <t xml:space="preserve">B1+ (8 ago) </t>
    </r>
    <r>
      <rPr>
        <sz val="11"/>
        <color rgb="FF000000"/>
        <rFont val="Calibri"/>
        <family val="2"/>
        <scheme val="minor"/>
      </rPr>
      <t>- B1 (v. sopra) esteso alla mattina dell’8 agosto (colazione inclusa)</t>
    </r>
  </si>
  <si>
    <t>Altre tipologie di kit disponibili sul sito www.lisboa2023.org/en/participate/pilgrim-packages. Specificare categoria pacchetto, quantità e prezzo.</t>
  </si>
  <si>
    <r>
      <rPr>
        <b/>
        <sz val="11"/>
        <color theme="1"/>
        <rFont val="Symbol"/>
        <family val="1"/>
        <charset val="2"/>
      </rPr>
      <t>ÿ</t>
    </r>
    <r>
      <rPr>
        <b/>
        <sz val="11"/>
        <color theme="1"/>
        <rFont val="Calibri"/>
        <family val="2"/>
        <scheme val="minor"/>
      </rPr>
      <t xml:space="preserve"> martedì 01 agosto</t>
    </r>
    <r>
      <rPr>
        <sz val="11"/>
        <color theme="1"/>
        <rFont val="Calibri"/>
        <family val="2"/>
        <scheme val="minor"/>
      </rPr>
      <t xml:space="preserve"> - Montserrat - mattino</t>
    </r>
  </si>
  <si>
    <r>
      <rPr>
        <b/>
        <sz val="11"/>
        <color rgb="FF000000"/>
        <rFont val="Symbol"/>
        <family val="1"/>
        <charset val="2"/>
      </rPr>
      <t xml:space="preserve">ÿ </t>
    </r>
    <r>
      <rPr>
        <b/>
        <sz val="11"/>
        <color rgb="FF000000"/>
        <rFont val="Calibri"/>
        <family val="2"/>
        <scheme val="minor"/>
      </rPr>
      <t xml:space="preserve">mercoledì 02 agosto </t>
    </r>
    <r>
      <rPr>
        <sz val="11"/>
        <color rgb="FF000000"/>
        <rFont val="Calibri"/>
        <family val="2"/>
        <scheme val="minor"/>
      </rPr>
      <t>-</t>
    </r>
    <r>
      <rPr>
        <b/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>Avila - mattino</t>
    </r>
  </si>
  <si>
    <t>Catechesi itinerio diocesano</t>
  </si>
  <si>
    <r>
      <t xml:space="preserve">IBAN: </t>
    </r>
    <r>
      <rPr>
        <sz val="11"/>
        <color theme="1"/>
        <rFont val="Calibri"/>
        <family val="2"/>
        <scheme val="minor"/>
      </rPr>
      <t>IT52M 05387 11205 0000 42709247 - BPER - Causale: pacchetti GMG - (nome parrocchia)</t>
    </r>
  </si>
  <si>
    <t>n. partecipanti</t>
  </si>
  <si>
    <t>DATA: ________________                            FIRMA: _______________________________________</t>
  </si>
  <si>
    <r>
      <rPr>
        <b/>
        <u/>
        <sz val="9"/>
        <color rgb="FFC00000"/>
        <rFont val="Calibri"/>
        <family val="2"/>
        <scheme val="minor"/>
      </rPr>
      <t>ATTENZIONE:</t>
    </r>
    <r>
      <rPr>
        <sz val="9"/>
        <color theme="1"/>
        <rFont val="Calibri"/>
        <family val="2"/>
        <scheme val="minor"/>
      </rPr>
      <t xml:space="preserve"> dopo aver compilato l'anagrafica, inserire solamente il numero di pacchetti che si intendono prenotare e le catechesi alle quali si vuole partecipare. Una volta compilato il modulo, si prega di esportarlo in formato PDF, stamparlo e inviarlo firmato alla mail eventi@oratori.brescia.it. </t>
    </r>
    <r>
      <rPr>
        <b/>
        <u/>
        <sz val="9"/>
        <color rgb="FFC00000"/>
        <rFont val="Calibri"/>
        <family val="2"/>
        <scheme val="minor"/>
      </rPr>
      <t>Riceverete mezzo mail conferma della corretta prenotazione e indicazioni relative alle modalità di pagamento. Vi preghiamo di NON effettuare versamenti prima della conferma della prenotazione.</t>
    </r>
  </si>
  <si>
    <t>TOTALE COMPLESSIVO DA VERSARE AL COB</t>
  </si>
  <si>
    <t>QUOTE FONDO DI SOLIDARIETÀ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</si>
</sst>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Symbol"/>
      <family val="1"/>
      <charset val="2"/>
    </font>
    <font>
      <b/>
      <sz val="11"/>
      <color rgb="FF000000"/>
      <name val="Symbol"/>
      <family val="1"/>
      <charset val="2"/>
    </font>
    <font>
      <sz val="9"/>
      <color theme="1"/>
      <name val="Calibri"/>
      <family val="2"/>
      <scheme val="minor"/>
    </font>
    <font>
      <b/>
      <u/>
      <sz val="9"/>
      <color rgb="FFC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BDBD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Font="1"/>
    <xf numFmtId="1" fontId="0" fillId="0" borderId="23" xfId="0" applyNumberFormat="1" applyFont="1" applyBorder="1" applyAlignment="1">
      <alignment horizontal="center" vertical="center"/>
    </xf>
    <xf numFmtId="1" fontId="0" fillId="4" borderId="4" xfId="0" applyNumberFormat="1" applyFont="1" applyFill="1" applyBorder="1" applyAlignment="1">
      <alignment horizontal="center" vertical="center"/>
    </xf>
    <xf numFmtId="1" fontId="0" fillId="4" borderId="1" xfId="0" applyNumberFormat="1" applyFont="1" applyFill="1" applyBorder="1" applyAlignment="1">
      <alignment horizontal="center" vertical="center"/>
    </xf>
    <xf numFmtId="1" fontId="0" fillId="4" borderId="14" xfId="0" applyNumberFormat="1" applyFont="1" applyFill="1" applyBorder="1" applyAlignment="1">
      <alignment horizontal="center" vertical="center"/>
    </xf>
    <xf numFmtId="1" fontId="0" fillId="5" borderId="14" xfId="0" applyNumberFormat="1" applyFont="1" applyFill="1" applyBorder="1" applyAlignment="1">
      <alignment horizontal="center" vertical="center"/>
    </xf>
    <xf numFmtId="1" fontId="0" fillId="6" borderId="17" xfId="0" applyNumberFormat="1" applyFont="1" applyFill="1" applyBorder="1" applyAlignment="1">
      <alignment horizontal="center" vertical="center"/>
    </xf>
    <xf numFmtId="1" fontId="0" fillId="6" borderId="14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 applyProtection="1">
      <alignment horizontal="center" vertical="center"/>
      <protection hidden="1"/>
    </xf>
    <xf numFmtId="0" fontId="0" fillId="3" borderId="25" xfId="0" applyFont="1" applyFill="1" applyBorder="1" applyProtection="1">
      <protection hidden="1"/>
    </xf>
    <xf numFmtId="164" fontId="0" fillId="4" borderId="4" xfId="1" applyNumberFormat="1" applyFont="1" applyFill="1" applyBorder="1" applyAlignment="1" applyProtection="1">
      <alignment horizontal="right" vertical="center"/>
      <protection hidden="1"/>
    </xf>
    <xf numFmtId="164" fontId="0" fillId="4" borderId="1" xfId="1" applyNumberFormat="1" applyFont="1" applyFill="1" applyBorder="1" applyAlignment="1" applyProtection="1">
      <alignment horizontal="right" vertical="center"/>
      <protection hidden="1"/>
    </xf>
    <xf numFmtId="164" fontId="0" fillId="4" borderId="14" xfId="1" applyNumberFormat="1" applyFont="1" applyFill="1" applyBorder="1" applyAlignment="1" applyProtection="1">
      <alignment horizontal="right" vertical="center"/>
      <protection hidden="1"/>
    </xf>
    <xf numFmtId="164" fontId="0" fillId="6" borderId="17" xfId="1" applyNumberFormat="1" applyFont="1" applyFill="1" applyBorder="1" applyAlignment="1" applyProtection="1">
      <alignment horizontal="right" vertical="center"/>
      <protection hidden="1"/>
    </xf>
    <xf numFmtId="164" fontId="0" fillId="6" borderId="14" xfId="1" applyNumberFormat="1" applyFont="1" applyFill="1" applyBorder="1" applyAlignment="1" applyProtection="1">
      <alignment horizontal="right" vertical="center"/>
      <protection hidden="1"/>
    </xf>
    <xf numFmtId="164" fontId="0" fillId="5" borderId="14" xfId="1" applyNumberFormat="1" applyFont="1" applyFill="1" applyBorder="1" applyAlignment="1" applyProtection="1">
      <alignment horizontal="right" vertical="center"/>
      <protection hidden="1"/>
    </xf>
    <xf numFmtId="164" fontId="0" fillId="0" borderId="23" xfId="1" applyNumberFormat="1" applyFont="1" applyBorder="1" applyAlignment="1" applyProtection="1">
      <alignment horizontal="right" vertical="center"/>
      <protection hidden="1"/>
    </xf>
    <xf numFmtId="0" fontId="0" fillId="2" borderId="25" xfId="0" applyFont="1" applyFill="1" applyBorder="1" applyProtection="1">
      <protection hidden="1"/>
    </xf>
    <xf numFmtId="0" fontId="5" fillId="3" borderId="11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vertical="center"/>
    </xf>
    <xf numFmtId="0" fontId="0" fillId="3" borderId="36" xfId="0" applyFont="1" applyFill="1" applyBorder="1" applyProtection="1">
      <protection hidden="1"/>
    </xf>
    <xf numFmtId="0" fontId="0" fillId="3" borderId="2" xfId="0" applyFont="1" applyFill="1" applyBorder="1" applyAlignment="1" applyProtection="1">
      <alignment horizontal="center" vertical="center"/>
      <protection hidden="1"/>
    </xf>
    <xf numFmtId="0" fontId="0" fillId="0" borderId="3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1" xfId="0" applyFont="1" applyBorder="1" applyAlignment="1" applyProtection="1">
      <alignment horizontal="left" vertical="center"/>
      <protection hidden="1"/>
    </xf>
    <xf numFmtId="0" fontId="0" fillId="0" borderId="28" xfId="0" applyFont="1" applyBorder="1" applyAlignment="1" applyProtection="1">
      <alignment horizontal="left" vertical="center"/>
      <protection hidden="1"/>
    </xf>
    <xf numFmtId="0" fontId="0" fillId="0" borderId="32" xfId="0" applyFont="1" applyBorder="1" applyAlignment="1" applyProtection="1">
      <alignment horizontal="left" vertical="center"/>
      <protection hidden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hidden="1"/>
    </xf>
    <xf numFmtId="14" fontId="0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9" fillId="0" borderId="34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2" fillId="3" borderId="10" xfId="0" applyFont="1" applyFill="1" applyBorder="1" applyAlignment="1" applyProtection="1">
      <alignment horizontal="center" vertical="center"/>
      <protection hidden="1"/>
    </xf>
    <xf numFmtId="0" fontId="2" fillId="3" borderId="12" xfId="0" applyFont="1" applyFill="1" applyBorder="1" applyAlignment="1" applyProtection="1">
      <alignment horizontal="center" vertical="center"/>
      <protection hidden="1"/>
    </xf>
    <xf numFmtId="164" fontId="0" fillId="7" borderId="3" xfId="0" applyNumberFormat="1" applyFont="1" applyFill="1" applyBorder="1" applyAlignment="1" applyProtection="1">
      <alignment horizontal="right" vertical="center"/>
      <protection hidden="1"/>
    </xf>
    <xf numFmtId="0" fontId="0" fillId="7" borderId="5" xfId="0" applyFont="1" applyFill="1" applyBorder="1" applyAlignment="1" applyProtection="1">
      <alignment horizontal="right" vertical="center"/>
      <protection hidden="1"/>
    </xf>
    <xf numFmtId="0" fontId="2" fillId="3" borderId="11" xfId="0" applyFont="1" applyFill="1" applyBorder="1" applyAlignment="1" applyProtection="1">
      <alignment horizontal="center" vertical="center"/>
      <protection hidden="1"/>
    </xf>
    <xf numFmtId="0" fontId="2" fillId="3" borderId="19" xfId="0" applyFont="1" applyFill="1" applyBorder="1" applyAlignment="1" applyProtection="1">
      <alignment horizontal="left" vertical="center" wrapText="1"/>
      <protection hidden="1"/>
    </xf>
    <xf numFmtId="0" fontId="2" fillId="3" borderId="20" xfId="0" applyFont="1" applyFill="1" applyBorder="1" applyAlignment="1" applyProtection="1">
      <alignment horizontal="left" vertical="center" wrapText="1"/>
      <protection hidden="1"/>
    </xf>
    <xf numFmtId="44" fontId="0" fillId="3" borderId="19" xfId="0" applyNumberFormat="1" applyFont="1" applyFill="1" applyBorder="1" applyAlignment="1" applyProtection="1">
      <alignment horizontal="center"/>
      <protection hidden="1"/>
    </xf>
    <xf numFmtId="44" fontId="0" fillId="3" borderId="21" xfId="0" applyNumberFormat="1" applyFont="1" applyFill="1" applyBorder="1" applyAlignment="1" applyProtection="1">
      <alignment horizontal="center"/>
      <protection hidden="1"/>
    </xf>
    <xf numFmtId="0" fontId="0" fillId="0" borderId="22" xfId="0" applyFont="1" applyBorder="1" applyAlignment="1" applyProtection="1">
      <alignment horizontal="left" vertical="center" wrapText="1"/>
      <protection hidden="1"/>
    </xf>
    <xf numFmtId="0" fontId="0" fillId="0" borderId="23" xfId="0" applyFont="1" applyBorder="1" applyAlignment="1" applyProtection="1">
      <alignment horizontal="left" vertical="center" wrapText="1"/>
      <protection hidden="1"/>
    </xf>
    <xf numFmtId="44" fontId="0" fillId="0" borderId="23" xfId="0" applyNumberFormat="1" applyFont="1" applyBorder="1" applyAlignment="1" applyProtection="1">
      <alignment horizontal="right" vertical="center"/>
      <protection hidden="1"/>
    </xf>
    <xf numFmtId="44" fontId="0" fillId="0" borderId="24" xfId="0" applyNumberFormat="1" applyFont="1" applyBorder="1" applyAlignment="1" applyProtection="1">
      <alignment horizontal="right" vertical="center"/>
      <protection hidden="1"/>
    </xf>
    <xf numFmtId="44" fontId="0" fillId="5" borderId="14" xfId="0" applyNumberFormat="1" applyFont="1" applyFill="1" applyBorder="1" applyAlignment="1" applyProtection="1">
      <alignment horizontal="right" vertical="center"/>
      <protection hidden="1"/>
    </xf>
    <xf numFmtId="44" fontId="0" fillId="5" borderId="15" xfId="0" applyNumberFormat="1" applyFont="1" applyFill="1" applyBorder="1" applyAlignment="1" applyProtection="1">
      <alignment horizontal="right" vertical="center"/>
      <protection hidden="1"/>
    </xf>
    <xf numFmtId="0" fontId="3" fillId="4" borderId="6" xfId="0" applyFont="1" applyFill="1" applyBorder="1" applyAlignment="1" applyProtection="1">
      <alignment horizontal="left" vertical="center" wrapText="1"/>
      <protection hidden="1"/>
    </xf>
    <xf numFmtId="0" fontId="3" fillId="4" borderId="1" xfId="0" applyFont="1" applyFill="1" applyBorder="1" applyAlignment="1" applyProtection="1">
      <alignment horizontal="left" vertical="center" wrapText="1"/>
      <protection hidden="1"/>
    </xf>
    <xf numFmtId="0" fontId="3" fillId="4" borderId="13" xfId="0" applyFont="1" applyFill="1" applyBorder="1" applyAlignment="1" applyProtection="1">
      <alignment horizontal="left" vertical="center" wrapText="1"/>
      <protection hidden="1"/>
    </xf>
    <xf numFmtId="0" fontId="3" fillId="4" borderId="14" xfId="0" applyFont="1" applyFill="1" applyBorder="1" applyAlignment="1" applyProtection="1">
      <alignment horizontal="left" vertical="center" wrapText="1"/>
      <protection hidden="1"/>
    </xf>
    <xf numFmtId="0" fontId="3" fillId="6" borderId="16" xfId="0" applyFont="1" applyFill="1" applyBorder="1" applyAlignment="1" applyProtection="1">
      <alignment horizontal="left" vertical="top" wrapText="1"/>
      <protection hidden="1"/>
    </xf>
    <xf numFmtId="0" fontId="3" fillId="6" borderId="17" xfId="0" applyFont="1" applyFill="1" applyBorder="1" applyAlignment="1" applyProtection="1">
      <alignment horizontal="left" vertical="top" wrapText="1"/>
      <protection hidden="1"/>
    </xf>
    <xf numFmtId="0" fontId="3" fillId="6" borderId="13" xfId="0" applyFont="1" applyFill="1" applyBorder="1" applyAlignment="1" applyProtection="1">
      <alignment horizontal="left" vertical="center" wrapText="1"/>
      <protection hidden="1"/>
    </xf>
    <xf numFmtId="0" fontId="3" fillId="6" borderId="14" xfId="0" applyFont="1" applyFill="1" applyBorder="1" applyAlignment="1" applyProtection="1">
      <alignment horizontal="left" vertical="center" wrapText="1"/>
      <protection hidden="1"/>
    </xf>
    <xf numFmtId="0" fontId="0" fillId="5" borderId="13" xfId="0" applyFont="1" applyFill="1" applyBorder="1" applyAlignment="1" applyProtection="1">
      <alignment horizontal="left" vertical="top" wrapText="1"/>
      <protection hidden="1"/>
    </xf>
    <xf numFmtId="0" fontId="0" fillId="5" borderId="14" xfId="0" applyFont="1" applyFill="1" applyBorder="1" applyAlignment="1" applyProtection="1">
      <alignment horizontal="left" vertical="top" wrapText="1"/>
      <protection hidden="1"/>
    </xf>
    <xf numFmtId="0" fontId="2" fillId="7" borderId="33" xfId="0" applyFont="1" applyFill="1" applyBorder="1" applyAlignment="1">
      <alignment horizontal="center"/>
    </xf>
    <xf numFmtId="0" fontId="0" fillId="4" borderId="3" xfId="0" applyFont="1" applyFill="1" applyBorder="1" applyAlignment="1" applyProtection="1">
      <alignment horizontal="left" vertical="top" wrapText="1"/>
      <protection hidden="1"/>
    </xf>
    <xf numFmtId="0" fontId="0" fillId="4" borderId="4" xfId="0" applyFont="1" applyFill="1" applyBorder="1" applyAlignment="1" applyProtection="1">
      <alignment horizontal="left" vertical="top" wrapText="1"/>
      <protection hidden="1"/>
    </xf>
    <xf numFmtId="0" fontId="2" fillId="2" borderId="19" xfId="0" applyFont="1" applyFill="1" applyBorder="1" applyAlignment="1" applyProtection="1">
      <alignment horizontal="left" vertical="center" wrapText="1"/>
      <protection hidden="1"/>
    </xf>
    <xf numFmtId="0" fontId="2" fillId="2" borderId="20" xfId="0" applyFont="1" applyFill="1" applyBorder="1" applyAlignment="1" applyProtection="1">
      <alignment horizontal="left" vertical="center" wrapText="1"/>
      <protection hidden="1"/>
    </xf>
    <xf numFmtId="44" fontId="0" fillId="4" borderId="4" xfId="0" applyNumberFormat="1" applyFont="1" applyFill="1" applyBorder="1" applyAlignment="1" applyProtection="1">
      <alignment horizontal="right" vertical="center"/>
      <protection hidden="1"/>
    </xf>
    <xf numFmtId="44" fontId="0" fillId="4" borderId="5" xfId="0" applyNumberFormat="1" applyFont="1" applyFill="1" applyBorder="1" applyAlignment="1" applyProtection="1">
      <alignment horizontal="right" vertical="center"/>
      <protection hidden="1"/>
    </xf>
    <xf numFmtId="44" fontId="0" fillId="4" borderId="1" xfId="0" applyNumberFormat="1" applyFont="1" applyFill="1" applyBorder="1" applyAlignment="1" applyProtection="1">
      <alignment horizontal="right" vertical="center"/>
      <protection hidden="1"/>
    </xf>
    <xf numFmtId="44" fontId="0" fillId="4" borderId="7" xfId="0" applyNumberFormat="1" applyFont="1" applyFill="1" applyBorder="1" applyAlignment="1" applyProtection="1">
      <alignment horizontal="right" vertical="center"/>
      <protection hidden="1"/>
    </xf>
    <xf numFmtId="44" fontId="0" fillId="4" borderId="14" xfId="0" applyNumberFormat="1" applyFont="1" applyFill="1" applyBorder="1" applyAlignment="1" applyProtection="1">
      <alignment horizontal="right" vertical="center"/>
      <protection hidden="1"/>
    </xf>
    <xf numFmtId="44" fontId="0" fillId="4" borderId="15" xfId="0" applyNumberFormat="1" applyFont="1" applyFill="1" applyBorder="1" applyAlignment="1" applyProtection="1">
      <alignment horizontal="right" vertical="center"/>
      <protection hidden="1"/>
    </xf>
    <xf numFmtId="44" fontId="0" fillId="6" borderId="17" xfId="0" applyNumberFormat="1" applyFont="1" applyFill="1" applyBorder="1" applyAlignment="1" applyProtection="1">
      <alignment horizontal="right" vertical="center"/>
      <protection hidden="1"/>
    </xf>
    <xf numFmtId="44" fontId="0" fillId="6" borderId="18" xfId="0" applyNumberFormat="1" applyFont="1" applyFill="1" applyBorder="1" applyAlignment="1" applyProtection="1">
      <alignment horizontal="right" vertical="center"/>
      <protection hidden="1"/>
    </xf>
    <xf numFmtId="44" fontId="0" fillId="6" borderId="14" xfId="0" applyNumberFormat="1" applyFont="1" applyFill="1" applyBorder="1" applyAlignment="1" applyProtection="1">
      <alignment horizontal="right" vertical="center"/>
      <protection hidden="1"/>
    </xf>
    <xf numFmtId="44" fontId="0" fillId="6" borderId="15" xfId="0" applyNumberFormat="1" applyFont="1" applyFill="1" applyBorder="1" applyAlignment="1" applyProtection="1">
      <alignment horizontal="right" vertical="center"/>
      <protection hidden="1"/>
    </xf>
    <xf numFmtId="44" fontId="0" fillId="2" borderId="19" xfId="0" applyNumberFormat="1" applyFont="1" applyFill="1" applyBorder="1" applyAlignment="1" applyProtection="1">
      <alignment horizontal="center"/>
      <protection hidden="1"/>
    </xf>
    <xf numFmtId="44" fontId="0" fillId="2" borderId="21" xfId="0" applyNumberFormat="1" applyFont="1" applyFill="1" applyBorder="1" applyAlignment="1" applyProtection="1">
      <alignment horizontal="center"/>
      <protection hidden="1"/>
    </xf>
    <xf numFmtId="0" fontId="2" fillId="2" borderId="21" xfId="0" applyFont="1" applyFill="1" applyBorder="1" applyAlignment="1" applyProtection="1">
      <alignment horizontal="left" vertical="center" wrapText="1"/>
      <protection hidden="1"/>
    </xf>
    <xf numFmtId="164" fontId="0" fillId="7" borderId="8" xfId="0" applyNumberFormat="1" applyFont="1" applyFill="1" applyBorder="1" applyAlignment="1" applyProtection="1">
      <alignment horizontal="right" vertical="center"/>
      <protection hidden="1"/>
    </xf>
    <xf numFmtId="0" fontId="0" fillId="7" borderId="9" xfId="0" applyFont="1" applyFill="1" applyBorder="1" applyAlignment="1" applyProtection="1">
      <alignment horizontal="right" vertical="center"/>
      <protection hidden="1"/>
    </xf>
    <xf numFmtId="0" fontId="2" fillId="3" borderId="19" xfId="0" applyFont="1" applyFill="1" applyBorder="1" applyAlignment="1" applyProtection="1">
      <alignment horizontal="center" vertical="center"/>
      <protection hidden="1"/>
    </xf>
    <xf numFmtId="0" fontId="2" fillId="3" borderId="20" xfId="0" applyFont="1" applyFill="1" applyBorder="1" applyAlignment="1" applyProtection="1">
      <alignment horizontal="center" vertical="center"/>
      <protection hidden="1"/>
    </xf>
    <xf numFmtId="0" fontId="0" fillId="7" borderId="26" xfId="0" applyFont="1" applyFill="1" applyBorder="1" applyAlignment="1" applyProtection="1">
      <alignment horizontal="left" vertical="top" wrapText="1"/>
      <protection hidden="1"/>
    </xf>
    <xf numFmtId="0" fontId="0" fillId="7" borderId="27" xfId="0" applyFont="1" applyFill="1" applyBorder="1" applyAlignment="1" applyProtection="1">
      <alignment horizontal="left" vertical="top" wrapText="1"/>
      <protection hidden="1"/>
    </xf>
    <xf numFmtId="0" fontId="3" fillId="7" borderId="29" xfId="0" applyFont="1" applyFill="1" applyBorder="1" applyAlignment="1" applyProtection="1">
      <alignment horizontal="left" vertical="top" wrapText="1"/>
      <protection hidden="1"/>
    </xf>
    <xf numFmtId="0" fontId="3" fillId="7" borderId="30" xfId="0" applyFont="1" applyFill="1" applyBorder="1" applyAlignment="1" applyProtection="1">
      <alignment horizontal="left" vertical="top" wrapText="1"/>
      <protection hidden="1"/>
    </xf>
    <xf numFmtId="0" fontId="2" fillId="3" borderId="35" xfId="0" applyFont="1" applyFill="1" applyBorder="1" applyAlignment="1" applyProtection="1">
      <alignment horizontal="left" vertical="center" wrapText="1"/>
      <protection hidden="1"/>
    </xf>
    <xf numFmtId="0" fontId="2" fillId="3" borderId="33" xfId="0" applyFont="1" applyFill="1" applyBorder="1" applyAlignment="1" applyProtection="1">
      <alignment horizontal="left" vertical="center" wrapText="1"/>
      <protection hidden="1"/>
    </xf>
    <xf numFmtId="44" fontId="0" fillId="3" borderId="35" xfId="0" applyNumberFormat="1" applyFont="1" applyFill="1" applyBorder="1" applyAlignment="1" applyProtection="1">
      <alignment horizontal="center"/>
      <protection hidden="1"/>
    </xf>
    <xf numFmtId="44" fontId="0" fillId="3" borderId="37" xfId="0" applyNumberFormat="1" applyFont="1" applyFill="1" applyBorder="1" applyAlignment="1" applyProtection="1">
      <alignment horizontal="center"/>
      <protection hidden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colors>
    <mruColors>
      <color rgb="FFFFBDBD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tabSelected="1" topLeftCell="A16" zoomScale="145" zoomScaleNormal="145" workbookViewId="0">
      <selection activeCell="L20" sqref="L20"/>
    </sheetView>
  </sheetViews>
  <sheetFormatPr defaultRowHeight="15" x14ac:dyDescent="0.25"/>
  <cols>
    <col min="1" max="9" width="8.28515625" customWidth="1"/>
  </cols>
  <sheetData>
    <row r="1" spans="1:10" ht="18" customHeight="1" x14ac:dyDescent="0.25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31.5" customHeight="1" x14ac:dyDescent="0.25">
      <c r="A2" s="34" t="s">
        <v>28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31.5" customHeight="1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0" s="20" customFormat="1" ht="20.100000000000001" customHeight="1" x14ac:dyDescent="0.25">
      <c r="A4" s="26" t="s">
        <v>1</v>
      </c>
      <c r="B4" s="27"/>
      <c r="C4" s="27"/>
      <c r="D4" s="28"/>
      <c r="E4" s="23"/>
      <c r="F4" s="24"/>
      <c r="G4" s="24"/>
      <c r="H4" s="24"/>
      <c r="I4" s="24"/>
      <c r="J4" s="25"/>
    </row>
    <row r="5" spans="1:10" s="20" customFormat="1" ht="20.100000000000001" customHeight="1" x14ac:dyDescent="0.25">
      <c r="A5" s="26" t="s">
        <v>2</v>
      </c>
      <c r="B5" s="27"/>
      <c r="C5" s="27"/>
      <c r="D5" s="28"/>
      <c r="E5" s="23"/>
      <c r="F5" s="24"/>
      <c r="G5" s="24"/>
      <c r="H5" s="24"/>
      <c r="I5" s="24"/>
      <c r="J5" s="25"/>
    </row>
    <row r="6" spans="1:10" s="20" customFormat="1" ht="20.100000000000001" customHeight="1" x14ac:dyDescent="0.25">
      <c r="A6" s="26" t="s">
        <v>7</v>
      </c>
      <c r="B6" s="27"/>
      <c r="C6" s="27"/>
      <c r="D6" s="28"/>
      <c r="E6" s="23"/>
      <c r="F6" s="24"/>
      <c r="G6" s="24"/>
      <c r="H6" s="24"/>
      <c r="I6" s="24"/>
      <c r="J6" s="25"/>
    </row>
    <row r="7" spans="1:10" s="20" customFormat="1" ht="20.100000000000001" customHeight="1" x14ac:dyDescent="0.25">
      <c r="A7" s="26" t="s">
        <v>17</v>
      </c>
      <c r="B7" s="27"/>
      <c r="C7" s="27"/>
      <c r="D7" s="28"/>
      <c r="E7" s="23"/>
      <c r="F7" s="24"/>
      <c r="G7" s="24"/>
      <c r="H7" s="24"/>
      <c r="I7" s="24"/>
      <c r="J7" s="25"/>
    </row>
    <row r="8" spans="1:10" ht="5.2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20.100000000000001" customHeight="1" x14ac:dyDescent="0.25">
      <c r="A9" s="30" t="s">
        <v>3</v>
      </c>
      <c r="B9" s="30"/>
      <c r="C9" s="30"/>
      <c r="D9" s="31"/>
      <c r="E9" s="29"/>
      <c r="F9" s="30" t="s">
        <v>4</v>
      </c>
      <c r="G9" s="30"/>
      <c r="H9" s="30"/>
      <c r="I9" s="29"/>
      <c r="J9" s="29"/>
    </row>
    <row r="10" spans="1:10" ht="20.100000000000001" customHeight="1" x14ac:dyDescent="0.25">
      <c r="A10" s="30" t="s">
        <v>5</v>
      </c>
      <c r="B10" s="30"/>
      <c r="C10" s="30"/>
      <c r="D10" s="29"/>
      <c r="E10" s="29"/>
      <c r="F10" s="30" t="s">
        <v>6</v>
      </c>
      <c r="G10" s="30"/>
      <c r="H10" s="30"/>
      <c r="I10" s="29"/>
      <c r="J10" s="29"/>
    </row>
    <row r="11" spans="1:10" ht="5.25" customHeight="1" thickBo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20.100000000000001" customHeight="1" thickBot="1" x14ac:dyDescent="0.3">
      <c r="A12" s="37" t="s">
        <v>14</v>
      </c>
      <c r="B12" s="41"/>
      <c r="C12" s="41"/>
      <c r="D12" s="41"/>
      <c r="E12" s="41"/>
      <c r="F12" s="41"/>
      <c r="G12" s="19" t="s">
        <v>10</v>
      </c>
      <c r="H12" s="19" t="s">
        <v>9</v>
      </c>
      <c r="I12" s="41" t="s">
        <v>8</v>
      </c>
      <c r="J12" s="38"/>
    </row>
    <row r="13" spans="1:10" ht="50.1" customHeight="1" x14ac:dyDescent="0.25">
      <c r="A13" s="63" t="s">
        <v>11</v>
      </c>
      <c r="B13" s="64"/>
      <c r="C13" s="64"/>
      <c r="D13" s="64"/>
      <c r="E13" s="64"/>
      <c r="F13" s="64"/>
      <c r="G13" s="3"/>
      <c r="H13" s="11">
        <v>235</v>
      </c>
      <c r="I13" s="67">
        <f>H13*G13</f>
        <v>0</v>
      </c>
      <c r="J13" s="68"/>
    </row>
    <row r="14" spans="1:10" ht="35.1" customHeight="1" x14ac:dyDescent="0.25">
      <c r="A14" s="52" t="s">
        <v>18</v>
      </c>
      <c r="B14" s="53"/>
      <c r="C14" s="53"/>
      <c r="D14" s="53"/>
      <c r="E14" s="53"/>
      <c r="F14" s="53"/>
      <c r="G14" s="4"/>
      <c r="H14" s="12">
        <v>255</v>
      </c>
      <c r="I14" s="69">
        <f t="shared" ref="I14:I18" si="0">H14*G14</f>
        <v>0</v>
      </c>
      <c r="J14" s="70"/>
    </row>
    <row r="15" spans="1:10" ht="35.1" customHeight="1" thickBot="1" x14ac:dyDescent="0.3">
      <c r="A15" s="54" t="s">
        <v>19</v>
      </c>
      <c r="B15" s="55"/>
      <c r="C15" s="55"/>
      <c r="D15" s="55"/>
      <c r="E15" s="55"/>
      <c r="F15" s="55"/>
      <c r="G15" s="5"/>
      <c r="H15" s="13">
        <v>255</v>
      </c>
      <c r="I15" s="71">
        <f t="shared" si="0"/>
        <v>0</v>
      </c>
      <c r="J15" s="72"/>
    </row>
    <row r="16" spans="1:10" ht="50.1" customHeight="1" thickTop="1" x14ac:dyDescent="0.25">
      <c r="A16" s="56" t="s">
        <v>12</v>
      </c>
      <c r="B16" s="57"/>
      <c r="C16" s="57"/>
      <c r="D16" s="57"/>
      <c r="E16" s="57"/>
      <c r="F16" s="57"/>
      <c r="G16" s="7"/>
      <c r="H16" s="14">
        <v>125</v>
      </c>
      <c r="I16" s="73">
        <f t="shared" si="0"/>
        <v>0</v>
      </c>
      <c r="J16" s="74"/>
    </row>
    <row r="17" spans="1:10" ht="35.1" customHeight="1" thickBot="1" x14ac:dyDescent="0.3">
      <c r="A17" s="58" t="s">
        <v>20</v>
      </c>
      <c r="B17" s="59"/>
      <c r="C17" s="59"/>
      <c r="D17" s="59"/>
      <c r="E17" s="59"/>
      <c r="F17" s="59"/>
      <c r="G17" s="8"/>
      <c r="H17" s="15">
        <v>140</v>
      </c>
      <c r="I17" s="75">
        <f t="shared" si="0"/>
        <v>0</v>
      </c>
      <c r="J17" s="76"/>
    </row>
    <row r="18" spans="1:10" ht="50.1" customHeight="1" thickTop="1" thickBot="1" x14ac:dyDescent="0.3">
      <c r="A18" s="60" t="s">
        <v>13</v>
      </c>
      <c r="B18" s="61"/>
      <c r="C18" s="61"/>
      <c r="D18" s="61"/>
      <c r="E18" s="61"/>
      <c r="F18" s="61"/>
      <c r="G18" s="6"/>
      <c r="H18" s="16">
        <v>60</v>
      </c>
      <c r="I18" s="50">
        <f t="shared" si="0"/>
        <v>0</v>
      </c>
      <c r="J18" s="51"/>
    </row>
    <row r="19" spans="1:10" ht="50.1" customHeight="1" thickTop="1" thickBot="1" x14ac:dyDescent="0.3">
      <c r="A19" s="46" t="s">
        <v>21</v>
      </c>
      <c r="B19" s="47"/>
      <c r="C19" s="47"/>
      <c r="D19" s="47"/>
      <c r="E19" s="47"/>
      <c r="F19" s="47"/>
      <c r="G19" s="2"/>
      <c r="H19" s="17"/>
      <c r="I19" s="48">
        <f t="shared" ref="I19" si="1">H19*G19</f>
        <v>0</v>
      </c>
      <c r="J19" s="49"/>
    </row>
    <row r="20" spans="1:10" ht="20.100000000000001" customHeight="1" thickBot="1" x14ac:dyDescent="0.3">
      <c r="A20" s="42" t="s">
        <v>15</v>
      </c>
      <c r="B20" s="43"/>
      <c r="C20" s="43"/>
      <c r="D20" s="43"/>
      <c r="E20" s="43"/>
      <c r="F20" s="43"/>
      <c r="G20" s="22">
        <f>SUM(G13:G18)</f>
        <v>0</v>
      </c>
      <c r="H20" s="10"/>
      <c r="I20" s="44">
        <f>SUM(I13:J19)</f>
        <v>0</v>
      </c>
      <c r="J20" s="45"/>
    </row>
    <row r="21" spans="1:10" ht="20.100000000000001" customHeight="1" thickBot="1" x14ac:dyDescent="0.3">
      <c r="A21" s="65" t="s">
        <v>16</v>
      </c>
      <c r="B21" s="66"/>
      <c r="C21" s="66"/>
      <c r="D21" s="66"/>
      <c r="E21" s="66"/>
      <c r="F21" s="66"/>
      <c r="G21" s="9">
        <f>G20</f>
        <v>0</v>
      </c>
      <c r="H21" s="18"/>
      <c r="I21" s="77">
        <f>G21*20</f>
        <v>0</v>
      </c>
      <c r="J21" s="78"/>
    </row>
    <row r="22" spans="1:10" ht="20.100000000000001" customHeight="1" thickBot="1" x14ac:dyDescent="0.3">
      <c r="A22" s="65" t="s">
        <v>30</v>
      </c>
      <c r="B22" s="66"/>
      <c r="C22" s="66"/>
      <c r="D22" s="66"/>
      <c r="E22" s="66"/>
      <c r="F22" s="79"/>
      <c r="G22" s="9">
        <f>G20</f>
        <v>0</v>
      </c>
      <c r="H22" s="18"/>
      <c r="I22" s="77">
        <f>G22*10</f>
        <v>0</v>
      </c>
      <c r="J22" s="78"/>
    </row>
    <row r="23" spans="1:10" ht="20.100000000000001" customHeight="1" thickBot="1" x14ac:dyDescent="0.3">
      <c r="A23" s="88" t="s">
        <v>29</v>
      </c>
      <c r="B23" s="89"/>
      <c r="C23" s="89"/>
      <c r="D23" s="89"/>
      <c r="E23" s="89"/>
      <c r="F23" s="89"/>
      <c r="G23" s="21"/>
      <c r="H23" s="21"/>
      <c r="I23" s="90">
        <f>SUM(I20:J22)</f>
        <v>0</v>
      </c>
      <c r="J23" s="91"/>
    </row>
    <row r="24" spans="1:10" x14ac:dyDescent="0.25">
      <c r="A24" s="62" t="s">
        <v>25</v>
      </c>
      <c r="B24" s="62"/>
      <c r="C24" s="62"/>
      <c r="D24" s="62"/>
      <c r="E24" s="62"/>
      <c r="F24" s="62"/>
      <c r="G24" s="62"/>
      <c r="H24" s="62"/>
      <c r="I24" s="62"/>
      <c r="J24" s="62"/>
    </row>
    <row r="25" spans="1:10" ht="7.5" customHeight="1" thickBo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20.100000000000001" customHeight="1" thickBot="1" x14ac:dyDescent="0.3">
      <c r="A26" s="82" t="s">
        <v>24</v>
      </c>
      <c r="B26" s="83"/>
      <c r="C26" s="83"/>
      <c r="D26" s="83"/>
      <c r="E26" s="83"/>
      <c r="F26" s="83"/>
      <c r="G26" s="83"/>
      <c r="H26" s="83"/>
      <c r="I26" s="37" t="s">
        <v>26</v>
      </c>
      <c r="J26" s="38"/>
    </row>
    <row r="27" spans="1:10" ht="20.100000000000001" customHeight="1" x14ac:dyDescent="0.25">
      <c r="A27" s="84" t="s">
        <v>22</v>
      </c>
      <c r="B27" s="85"/>
      <c r="C27" s="85"/>
      <c r="D27" s="85"/>
      <c r="E27" s="85"/>
      <c r="F27" s="85"/>
      <c r="G27" s="85"/>
      <c r="H27" s="85"/>
      <c r="I27" s="39"/>
      <c r="J27" s="40"/>
    </row>
    <row r="28" spans="1:10" ht="20.100000000000001" customHeight="1" thickBot="1" x14ac:dyDescent="0.3">
      <c r="A28" s="86" t="s">
        <v>23</v>
      </c>
      <c r="B28" s="87"/>
      <c r="C28" s="87"/>
      <c r="D28" s="87"/>
      <c r="E28" s="87"/>
      <c r="F28" s="87"/>
      <c r="G28" s="87"/>
      <c r="H28" s="87"/>
      <c r="I28" s="80"/>
      <c r="J28" s="81"/>
    </row>
    <row r="29" spans="1:10" ht="23.25" customHeight="1" x14ac:dyDescent="0.25">
      <c r="A29" s="36" t="s">
        <v>27</v>
      </c>
      <c r="B29" s="36"/>
      <c r="C29" s="36"/>
      <c r="D29" s="36"/>
      <c r="E29" s="36"/>
      <c r="F29" s="36"/>
      <c r="G29" s="36"/>
      <c r="H29" s="36"/>
      <c r="I29" s="36"/>
      <c r="J29" s="36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</row>
  </sheetData>
  <sheetProtection formatCells="0" formatColumns="0" formatRows="0" insertColumns="0" insertRows="0" insertHyperlinks="0" deleteColumns="0" deleteRows="0" selectLockedCells="1" sort="0" autoFilter="0" pivotTables="0" selectUnlockedCells="1"/>
  <dataConsolidate/>
  <mergeCells count="50">
    <mergeCell ref="A22:F22"/>
    <mergeCell ref="I22:J22"/>
    <mergeCell ref="I28:J28"/>
    <mergeCell ref="A26:H26"/>
    <mergeCell ref="A27:H27"/>
    <mergeCell ref="A28:H28"/>
    <mergeCell ref="A23:F23"/>
    <mergeCell ref="I23:J23"/>
    <mergeCell ref="A21:F21"/>
    <mergeCell ref="I12:J12"/>
    <mergeCell ref="I13:J13"/>
    <mergeCell ref="I14:J14"/>
    <mergeCell ref="I15:J15"/>
    <mergeCell ref="I16:J16"/>
    <mergeCell ref="I17:J17"/>
    <mergeCell ref="I21:J21"/>
    <mergeCell ref="A29:J29"/>
    <mergeCell ref="I26:J26"/>
    <mergeCell ref="I27:J27"/>
    <mergeCell ref="A12:F12"/>
    <mergeCell ref="A20:F20"/>
    <mergeCell ref="I20:J20"/>
    <mergeCell ref="A19:F19"/>
    <mergeCell ref="I19:J19"/>
    <mergeCell ref="I18:J18"/>
    <mergeCell ref="A14:F14"/>
    <mergeCell ref="A15:F15"/>
    <mergeCell ref="A16:F16"/>
    <mergeCell ref="A17:F17"/>
    <mergeCell ref="A18:F18"/>
    <mergeCell ref="A24:J24"/>
    <mergeCell ref="A13:F13"/>
    <mergeCell ref="A5:D5"/>
    <mergeCell ref="A6:D6"/>
    <mergeCell ref="A1:J1"/>
    <mergeCell ref="A4:D4"/>
    <mergeCell ref="E4:J4"/>
    <mergeCell ref="E5:J5"/>
    <mergeCell ref="E6:J6"/>
    <mergeCell ref="A2:J3"/>
    <mergeCell ref="E7:J7"/>
    <mergeCell ref="A7:D7"/>
    <mergeCell ref="I9:J9"/>
    <mergeCell ref="I10:J10"/>
    <mergeCell ref="A9:C9"/>
    <mergeCell ref="A10:C10"/>
    <mergeCell ref="F9:H9"/>
    <mergeCell ref="F10:H10"/>
    <mergeCell ref="D9:E9"/>
    <mergeCell ref="D10:E10"/>
  </mergeCells>
  <dataValidations disablePrompts="1" count="1">
    <dataValidation type="date" allowBlank="1" showInputMessage="1" showErrorMessage="1" sqref="D9:E10 I9:J9">
      <formula1>45108</formula1>
      <formula2>45169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 Minelli</dc:creator>
  <cp:lastModifiedBy>Luca Minelli</cp:lastModifiedBy>
  <cp:lastPrinted>2022-12-20T08:59:26Z</cp:lastPrinted>
  <dcterms:created xsi:type="dcterms:W3CDTF">2022-12-07T10:33:01Z</dcterms:created>
  <dcterms:modified xsi:type="dcterms:W3CDTF">2023-01-10T14:11:23Z</dcterms:modified>
</cp:coreProperties>
</file>